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enovo\Desktop\DOKUMENTI\"/>
    </mc:Choice>
  </mc:AlternateContent>
  <xr:revisionPtr revIDLastSave="0" documentId="13_ncr:1_{D9E3CFE8-58A3-4635-BDD8-560FD6C2D854}" xr6:coauthVersionLast="45" xr6:coauthVersionMax="45" xr10:uidLastSave="{00000000-0000-0000-0000-000000000000}"/>
  <bookViews>
    <workbookView xWindow="-120" yWindow="-120" windowWidth="29040" windowHeight="15840" xr2:uid="{88E68269-7926-4D79-A458-CE2E5504CF63}"/>
  </bookViews>
  <sheets>
    <sheet name="Lis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F56" i="1"/>
  <c r="E59" i="1"/>
  <c r="F59" i="1" l="1"/>
  <c r="G59" i="1"/>
</calcChain>
</file>

<file path=xl/sharedStrings.xml><?xml version="1.0" encoding="utf-8"?>
<sst xmlns="http://schemas.openxmlformats.org/spreadsheetml/2006/main" count="270" uniqueCount="144">
  <si>
    <t>Naziv projekta</t>
  </si>
  <si>
    <t>O projektu</t>
  </si>
  <si>
    <t>Prijavitelj</t>
  </si>
  <si>
    <t>Iznos projekta</t>
  </si>
  <si>
    <t>Sredstva Općine</t>
  </si>
  <si>
    <t>Iznos bespovratnih sredstava</t>
  </si>
  <si>
    <t>Izvor (su)financiranja</t>
  </si>
  <si>
    <t>Status projekta</t>
  </si>
  <si>
    <t>Red. br.</t>
  </si>
  <si>
    <t>Vatrogasni dom Donji Andrijevci (4 faze)</t>
  </si>
  <si>
    <t>Izgradnja vatrogasnog doma, unutarnje i vanjsko uređenje (bez opremanja)</t>
  </si>
  <si>
    <t>Općina Donji Andrijevci</t>
  </si>
  <si>
    <t>MRRFEU i Općina Donji Andrijevci</t>
  </si>
  <si>
    <t>Završen</t>
  </si>
  <si>
    <t>Sanacija odlagališta neopasnog otpada Alabarica</t>
  </si>
  <si>
    <t>Sanirano je odlagalište koje je zatvoreno 2005. godine. Ukupna površina zatvorenog odlagališta, nakon sanacije, unutar ograde iznosit će cca 1.4 ha. Krajobraznom revitalizacijom saniranog prostora koja podrazumijeva ozelenjavanje autohtonim biljnim materijalom uz uklapanje u okolni krajobrazni kontekst doći će do povratka izgubljenog onečišćenog zemljišta, tj. funkcionalno održivog stanja prostora vraćenog na korištenje lokalnoj zajednici.</t>
  </si>
  <si>
    <t>MZOIP, FZOEU, Općina Donji Andrijevci</t>
  </si>
  <si>
    <t>Uređenje školskog parka</t>
  </si>
  <si>
    <t>Opločavanje staza, uklanjanje dotrajalog bilja te sadnja novog. Postavljena je nova urbana oprema: klupe, stalci za bicikle te kante za otpad.</t>
  </si>
  <si>
    <t>Nabavka sportske opreme za park uz potok</t>
  </si>
  <si>
    <t>Nabavljena je sportska oprema za park uz potok. Opremu čini 10 sprava za vježbanje.</t>
  </si>
  <si>
    <t>MGPU i Općina Donji Andrijevci</t>
  </si>
  <si>
    <t>Uređenje parka uz potok</t>
  </si>
  <si>
    <t>Uklonjeno je staro drveće i bilje te je posađeno novo. Postavljene su staze i urbana oprema, te sportska oprema.</t>
  </si>
  <si>
    <t xml:space="preserve">Uređenje Trga kralja Tomislava </t>
  </si>
  <si>
    <t xml:space="preserve">Projekt je prijavljen i odobrena su sredstva od MRRFEU u iznosu 400.000,00kn. Projekt predviđa otklanjanje dotrajalih staza i bilja. Popločit će se cijeli trg te postaviti nova urbana oprema i ljetna pozornica. </t>
  </si>
  <si>
    <t>Općina Donji Andrijevci i MRRFEU</t>
  </si>
  <si>
    <t>Izgradnja kolnika i oborinske odvodnje u Dalmatinskoj ulici, Donji Andrijevci</t>
  </si>
  <si>
    <t>MP, APPRRR</t>
  </si>
  <si>
    <t>Uređenje prostorija NK Tomislav i postavljanje tribina</t>
  </si>
  <si>
    <t>Uređene su svlačionice, sanitarni čvorovi i prostorija s kuhinjom koja je namijenjena osim članovim NK Tomislav i lokalnom stanovništvu.</t>
  </si>
  <si>
    <t>Uređenje lovačke kuće, Donji Andrijevci</t>
  </si>
  <si>
    <t>Uređenje društvenog doma, Staro Topolje</t>
  </si>
  <si>
    <t>Uređenje mjesnog groblja, Sredanci</t>
  </si>
  <si>
    <t>Uređenje mjesnog groblja, Staro Topolje</t>
  </si>
  <si>
    <t>Uređenje mjesnog groblja, Donji Andrijevci</t>
  </si>
  <si>
    <t>Postavljanje slavina, uklanjanje dotrajalih stabala</t>
  </si>
  <si>
    <t>Javna rasvjeta u Kolodvorskoj ulici, Donji Andrijevci</t>
  </si>
  <si>
    <t>Izrada Razvojne strategije 2015. - 2020.</t>
  </si>
  <si>
    <t>Izrađena je razvojna strategija za razdoblje od 2015. do 2020. kojom je opisano trenutno stanje te predloženi projekti čijom realizacijom bi se doprinijelo razvoju lokalne zajednice.</t>
  </si>
  <si>
    <t>Škola za udruge</t>
  </si>
  <si>
    <t>U 2016. godini udruga Ekobrezna održala je Školu za udruge kojom su predstavnici udruga upoznati s novom zakonskom regulativom te osposobljeni za prijavu projekata.</t>
  </si>
  <si>
    <t>Kanalizacijski radovi u Dalmatinskoj i Grobljanskoj ulici</t>
  </si>
  <si>
    <t>Izvođenje dijela odvodnje u navedenim ulicama u nasleju Donji Andrijevci</t>
  </si>
  <si>
    <t>Pješačka staza od Trga kralja Tomislava do Školske ulice</t>
  </si>
  <si>
    <t>Pješačka staza od Trga kralja Tomislava do Grobljanske ulice</t>
  </si>
  <si>
    <t>U tijeku</t>
  </si>
  <si>
    <t>Zaželi - Ostvari</t>
  </si>
  <si>
    <t>ESIF</t>
  </si>
  <si>
    <t>Zaželi - OAZA</t>
  </si>
  <si>
    <t>EFZPR 90%, HR 10%</t>
  </si>
  <si>
    <t>Vastum separata</t>
  </si>
  <si>
    <t>FZOEU</t>
  </si>
  <si>
    <t>Mi vas trebamo</t>
  </si>
  <si>
    <t>Rekonstrucija postojeće građevine i opremanje iste za potrebe dječje igraonice u naselju Donji Andrijevci, a kojom će se omogućiti provedba odgojno-obrazovnog programa za rad s predškolskom djecom.</t>
  </si>
  <si>
    <t>Udruga Leptir u partnerstvu s Općinom Donji Andrijevci</t>
  </si>
  <si>
    <t>Mjera 7, operacija 7.4.</t>
  </si>
  <si>
    <t>Izgradnja vodoopskrbne distribucijske mreže u naselju Staro Topolje</t>
  </si>
  <si>
    <t>Očekivani rezultati projekta je izgrađeni vodoopskrbni sustav za naselje Staro Topolje u dužini od 8.161m; osigurana mogućnost priključenosti min. 660 stanovnika naselja; smanjenje korištenja bunara kao izvora pitke vode na manje od 10% stanovništva naselja.</t>
  </si>
  <si>
    <t>Vodovod d.o.o.</t>
  </si>
  <si>
    <t>Izrada projektne dokumentacija za izgradnju biciklističke staze u naseljima Staro Topolje i Sredanci</t>
  </si>
  <si>
    <t>Glavni cilj projekta je doprijeniti komunalnom razvoju i kvaliteti života u općini Donji Andrijevci. Navedena investicija će pozitivno utjecati na povećanje sigurnosti prometovanja među naseljima, povezanosti stanovnika, te razvoj usluga povezanih s biciklizmom.</t>
  </si>
  <si>
    <t>ESI fondovi</t>
  </si>
  <si>
    <t>WiFi4EU</t>
  </si>
  <si>
    <t>Planirano</t>
  </si>
  <si>
    <t>Uređenje ribnjaka u Donji Andrijevcima</t>
  </si>
  <si>
    <t>Energetska obnova sportskog objekta u Donjim Andrijevcima</t>
  </si>
  <si>
    <t>Energetska obnova sportskog objekta u Donjim Andrijevcima za cilj ima smanjenje potrošnje energije, visokih financijskih troškova te stvaranje kondenzacijske vlage koja osim što šteti građevini, šteti i ljudskom zdravlju.</t>
  </si>
  <si>
    <t>Energetska obnova zgrade Općine Donji Andrijevci</t>
  </si>
  <si>
    <t>Energetska obnova zgrade Općine u Donjim Andrijevcima za cilj ima smanjenje potrošnje energije, visokih financijskih troškova te stvaranje kondenzacijske vlage koja osim što šteti građevini, šteti i ljudskom zdravlju.</t>
  </si>
  <si>
    <t>Izgradnja kolnika u Željezničkoj ulici, Donji Andrijevci</t>
  </si>
  <si>
    <t>Javna rasvjeta u Posavskoj ulici, Donji Andrijevci</t>
  </si>
  <si>
    <t>Izgradnja javne rasvjete u duljini cca. 1,5km</t>
  </si>
  <si>
    <t>Javna rasvjeta u Novom Topolju, Donji Andrijevci</t>
  </si>
  <si>
    <t>Izgradnja javne rasvjete u duljini cca. 1.6km</t>
  </si>
  <si>
    <t>Igradnja i opremanje dječjeg igrališta u Starom Topolju</t>
  </si>
  <si>
    <t>LAG Slavonsk ravnica</t>
  </si>
  <si>
    <t>Probna arheološka istraživanja na Gospodarskoj zoni IV Donji Andrijevci</t>
  </si>
  <si>
    <t>Arheološki radovi na predmetnoj površini na prostoru na kojem će se izvoditi građevinski radovi.</t>
  </si>
  <si>
    <t>Staza koja povezuje ulicu Trg kralja Tomislava sa Školskom ulicom</t>
  </si>
  <si>
    <t>Staza koja povezuje ulicu Trg kralja Tomislava sa Grobljanskom ulicom</t>
  </si>
  <si>
    <t>UKUPNO:</t>
  </si>
  <si>
    <t>ŠRU Štuka i BIRU Šaran</t>
  </si>
  <si>
    <t>PROJEKTI OPĆINE DONJI ANDRIJEVCI OD 2013. DO 2020. GODINE</t>
  </si>
  <si>
    <t>Europska komisija</t>
  </si>
  <si>
    <t>završen</t>
  </si>
  <si>
    <t>Besplatni Internet u javnim prostorima u svim naseljima</t>
  </si>
  <si>
    <t>Uređenje podrazumijeva izgradnju sjenica te dovod električne energije i hortikulturno uređenje. U tijeku je parceliranje čestice te će se po provedbi postupka krenuti u realizaciju prijekta. Trenutno ribnjak održavaju dvije ribičke udruge.</t>
  </si>
  <si>
    <t>Projekt u sklopu natječaja Širenje socijalne mreže faza I a obuhvaća pomoć osobam s teškoćama u razvoju kroz djelovanje tima i dnevnih aktivnosti. U suradnji s općinom Trnava.</t>
  </si>
  <si>
    <t>Izobrazno informativne aktivnosti o održivom gospodarenjuotpadom. U suradnji sa 6 općina istočnog dijela LAG Slavonska ravnica.</t>
  </si>
  <si>
    <t>Program Zaželi provodi LAG Slavonska ravnica na području 11 općina. U sklopu projekta na području općine predviđeno zapošljavanje 5 žena.</t>
  </si>
  <si>
    <t>Program Zaželi provodi Crveni križ Slavonski Brod na području nekoliko općine i grada Slavonskog Broda. U sklopu projekta na području općine zaposleno 5 žena.</t>
  </si>
  <si>
    <t>Postavljena ograda i grijanje</t>
  </si>
  <si>
    <t>Postavljena ograda</t>
  </si>
  <si>
    <t>Uređena je kuhinja u domu i kupljeno je novo posuđe</t>
  </si>
  <si>
    <t>Očekivani rezultati projekta  izgradnje kolnika u Dalmatinskoj ulici u ukupnoj duljini od 404,55m, izgradnja kanalizacije u ukupnoj duljini od 287,05m, bolja prometna povezanost.</t>
  </si>
  <si>
    <t>Igradnja i opremanje dječjeg igrališta u Novom Topolju</t>
  </si>
  <si>
    <t>Uređenje i opremanje dječjeg igrališta u naselju Novo Topolje</t>
  </si>
  <si>
    <t>Uređenje i opremanje dječjeg igrališta u naselju Staro Topolje: hortikulturno uređenje, popločavanje, opremanje igralima</t>
  </si>
  <si>
    <t>Uređene je lovačka kuća: fasada, terasa, sjenica</t>
  </si>
  <si>
    <t>Postavljanje javne rasvjete u Kolodvorskoj ulici</t>
  </si>
  <si>
    <t>Uređenje društvenog doma, Sredanci</t>
  </si>
  <si>
    <t>U društvenom domu u Sredancima riješen je problem grijanja, ugrađena su nova vrata, rolete, te kupljena rashladna vitrina i posuđe</t>
  </si>
  <si>
    <t>Rekonstrukcija i opremanje igraonice u Donjim Andrijevcima</t>
  </si>
  <si>
    <t>Udruge i Općina</t>
  </si>
  <si>
    <t>Javna rasvjeta u naselju Staro Topolje I. faza</t>
  </si>
  <si>
    <t>Projekt ''Izgradnja javne rasvjete u naselju Staro Topolje'' za cilj ima poboljšanje komunalne infrastrukture radi povećanja kvalitete življenja stanovnikau u naselju Staro topolje. U dijelu Rasvjeta se nalazi na nekoliko stambenih objekata. Zbog neravnomjerne raspoređenosti veliki dijelovi ulice se nalaze u mraku što utječe na sigurnost prometa u navedenoj ulici posebno jer se radi o županijskoj cesti i sigurnost stanovnika. Projekt obuhvaća sljedeće aktivnosti: provedbu javne nabave za radove, provedbu javne nabave za uslugu stručnog nadzora, izvođenje radova i provedba stručnog nadzora.</t>
  </si>
  <si>
    <t>ESF</t>
  </si>
  <si>
    <t>Izgradnja i rekonstrukcija pješačkih staza u naselju Staro Topolje</t>
  </si>
  <si>
    <t>Izgradnja i rekonstrukcija pješačkih staza u naselju Novo Topolje</t>
  </si>
  <si>
    <t>Izgradnja i rekonstrukcija pješačkih staza u naselju Sredanci</t>
  </si>
  <si>
    <t>Izgradnja javne rasvjete u naselju Sredanci</t>
  </si>
  <si>
    <t>Izgradnja kolnika - Ulica Domovinskog rata u Donjim Andrijevcima</t>
  </si>
  <si>
    <t>Izgradnja kolnika - Dalmatinska ulica, odvojak u naselju Staro Topolje</t>
  </si>
  <si>
    <t>Izgradnja kolnika - ulica prema groblju u naselju Novo Topolje</t>
  </si>
  <si>
    <t>Rekonstrukcija staza na mjesnom groblju i hortikulturno uređenje u Donjim Andrijevcima</t>
  </si>
  <si>
    <t>Projekt obuhvaća popločavanje staza te obnovu hortikulture.</t>
  </si>
  <si>
    <t>Rekonstrukcija društvenog doma u Donjim Andrijevcima</t>
  </si>
  <si>
    <t>Energetska obnova društvenog doma u Starom Topolju</t>
  </si>
  <si>
    <t>Izgradnja javne rasvjete u Starom Topolju II. Faza</t>
  </si>
  <si>
    <t>Izgradnja mrtvačnice u Novom Topolju</t>
  </si>
  <si>
    <t>Izgradnja biciklističkih staza u naseljima Sredanci i Staro Topolje</t>
  </si>
  <si>
    <t>Izgradnja biciklističkih staza u naselju Donji Andrijevci</t>
  </si>
  <si>
    <t>Izgradnja i rekonstrukcija pješačkih staza u naselju Donji Andrijevci</t>
  </si>
  <si>
    <t>Projekt obuhvaća rekonstrukciju postojećih i izgradnju novih pješačkih staza u naselju Donji Andrijevci, osim ulica u kojima se provodi projekt ''Izgradnja biciklističkih staza u Donjim Andrijevcima'' jer je tim projektom predviđena rekonstrukcija pješačkih staza.</t>
  </si>
  <si>
    <t>Projekt druge faze uključuje završetak projekta postavljanjem rasvjetnih tijela.</t>
  </si>
  <si>
    <t>Projekt obuhvaća rekonstrukciju postojećih i izgradnju novih pješačkih staza u naselju Staro Topolje.</t>
  </si>
  <si>
    <t>Projekt obuhvaća rekonstrukciju postojećih i izgradnju novih pješačkih staza u naselju Novo Topolje.</t>
  </si>
  <si>
    <t>Projekt obuhvaća rekonstrukciju postojećih i izgradnju novih pješačkih staza u naselju Sredanci.</t>
  </si>
  <si>
    <t xml:space="preserve">Projekt obuhvaća izgradnju javne rasvjete u naselju Sredanci. </t>
  </si>
  <si>
    <t>Izgradnja kolnika ukupne duljine 174 m. Cilj je bolja prometna povezanost te povećanje sigurnosti u prometu.</t>
  </si>
  <si>
    <t>Izgradnja kolnika ukupne duljine 162 m. Cilj je bolja prometna povezanost, te povećanje sigurnosti u prometu.</t>
  </si>
  <si>
    <t>Izgradnja kolnika u duljini od 174 m. Cilj je bolja prometna povezanost, te povećanje sigurnosti u prometu.</t>
  </si>
  <si>
    <t>Izgradnja kolnika u duljini od 932,20 m. Cilj je bolja prometna povezanost, te povećanje sigurnosti u prometu.</t>
  </si>
  <si>
    <t>Nakon što crkveni dom postane vlasništvo Općine Donji Andrijevci predviđena je rekonstrukcija društvenog doma i to dogradnja doma radi osiguranja sale i pomoćnih prostorija, energetska obnova zgrade i unutarnje uređenje i opremanje prostora.</t>
  </si>
  <si>
    <t>Potrebno je provesti energetsku obnovu zgrade društvenog doma u Starom Topolju. Projekt obuhvaća izmjenu krovišta, obnova ovojnice i zamjena stolarije.</t>
  </si>
  <si>
    <t>U naselju Novo Topolje potrebno je izgraditi mrtvačnicu na mjesnom groblju jer ista ne postoji. Potrebno je osigurat i mještanima Novog Topolja da ispračaje pokojnika mogu provoditi u mrtvačnicama a ne u obiteljskim kućama, radi sigurnosti i zdravlja.</t>
  </si>
  <si>
    <t>Izgradnja biciklističkih staza kroz naselja Sredanci i Staro Topolje. Izgradnjom tih staza i u naselju Donji Andrijevci ostvarit će se povezanost tih triju naselja.</t>
  </si>
  <si>
    <t>Izgradnja biciklističkih staza u naselju Donji Andrijevci u ulicama Matije Gupca i Zagrebačka obje strane ulica i u Posavskoj ulici s jedne strane ulice. U sklopu projekta je i rekonstrukcija postojećih pješačkih staza.</t>
  </si>
  <si>
    <t>BROD 2</t>
  </si>
  <si>
    <t>BROD 3</t>
  </si>
  <si>
    <t>Vodovod d.d. Slavonski Brod provodi projekt ''Brod 2''na području općine Donji Andrijevci koji obuhvaća izgradnju vodoodvodnje.</t>
  </si>
  <si>
    <t>Vodovod d.d.</t>
  </si>
  <si>
    <t>Vodovod d.d. Slavonski Brod provodi projekt ''Brod 3'' na području općine Donji Andrijevci koji obuhvaća izgradnju vodoodvodnje.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</si>
</sst>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8" formatCode="#,##0.00\ &quot;kn&quot;;[Red]\-#,##0.00\ &quot;kn&quot;"/>
    <numFmt numFmtId="164" formatCode="#,##0.00\ &quot;kn&quot;"/>
  </numFmts>
  <fonts count="10" x14ac:knownFonts="1">
    <font>
      <sz val="11"/>
      <color theme="1"/>
      <name val="Calibri"/>
      <family val="2"/>
      <charset val="238"/>
      <scheme val="minor"/>
    </font>
    <font>
      <b/>
      <sz val="11"/>
      <color rgb="FF3F3F3F"/>
      <name val="Calibri"/>
      <family val="2"/>
      <charset val="238"/>
      <scheme val="minor"/>
    </font>
    <font>
      <b/>
      <sz val="11"/>
      <color rgb="FFFA7D00"/>
      <name val="Calibri"/>
      <family val="2"/>
      <charset val="238"/>
      <scheme val="minor"/>
    </font>
    <font>
      <b/>
      <i/>
      <sz val="11"/>
      <color theme="1"/>
      <name val="Calibri"/>
      <family val="2"/>
      <charset val="238"/>
      <scheme val="minor"/>
    </font>
    <font>
      <sz val="11"/>
      <name val="Calibri"/>
      <family val="2"/>
      <charset val="238"/>
      <scheme val="minor"/>
    </font>
    <font>
      <b/>
      <sz val="11"/>
      <name val="Calibri"/>
      <family val="2"/>
      <charset val="238"/>
      <scheme val="minor"/>
    </font>
    <font>
      <b/>
      <sz val="12"/>
      <color rgb="FF3F3F3F"/>
      <name val="Calibri"/>
      <family val="2"/>
      <charset val="238"/>
      <scheme val="minor"/>
    </font>
    <font>
      <b/>
      <i/>
      <sz val="14"/>
      <color theme="1"/>
      <name val="Calibri"/>
      <family val="2"/>
      <charset val="238"/>
      <scheme val="minor"/>
    </font>
    <font>
      <u/>
      <sz val="11"/>
      <color theme="1"/>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rgb="FFF2F2F2"/>
      </patternFill>
    </fill>
    <fill>
      <patternFill patternType="solid">
        <fgColor rgb="FFCCECFF"/>
        <bgColor indexed="64"/>
      </patternFill>
    </fill>
    <fill>
      <patternFill patternType="solid">
        <fgColor rgb="FF3399FF"/>
        <bgColor indexed="64"/>
      </patternFill>
    </fill>
    <fill>
      <patternFill patternType="solid">
        <fgColor rgb="FF99CCFF"/>
        <bgColor indexed="64"/>
      </patternFill>
    </fill>
    <fill>
      <patternFill patternType="solid">
        <fgColor theme="0" tint="-4.9989318521683403E-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rgb="FF3F3F3F"/>
      </right>
      <top/>
      <bottom style="medium">
        <color indexed="64"/>
      </bottom>
      <diagonal/>
    </border>
    <border>
      <left style="thin">
        <color rgb="FF3F3F3F"/>
      </left>
      <right style="thin">
        <color rgb="FF3F3F3F"/>
      </right>
      <top/>
      <bottom style="medium">
        <color indexed="64"/>
      </bottom>
      <diagonal/>
    </border>
    <border>
      <left style="thin">
        <color rgb="FF3F3F3F"/>
      </left>
      <right style="medium">
        <color indexed="64"/>
      </right>
      <top/>
      <bottom style="medium">
        <color indexed="64"/>
      </bottom>
      <diagonal/>
    </border>
  </borders>
  <cellStyleXfs count="3">
    <xf numFmtId="0" fontId="0" fillId="0" borderId="0"/>
    <xf numFmtId="0" fontId="1" fillId="2" borderId="2" applyNumberFormat="0" applyAlignment="0" applyProtection="0"/>
    <xf numFmtId="0" fontId="2" fillId="2" borderId="1" applyNumberFormat="0" applyAlignment="0" applyProtection="0"/>
  </cellStyleXfs>
  <cellXfs count="65">
    <xf numFmtId="0" fontId="0" fillId="0" borderId="0" xfId="0"/>
    <xf numFmtId="0" fontId="0" fillId="3" borderId="7" xfId="0" applyFill="1" applyBorder="1" applyAlignment="1">
      <alignment horizontal="center" vertical="center" wrapText="1"/>
    </xf>
    <xf numFmtId="4" fontId="0" fillId="3" borderId="7" xfId="0" applyNumberFormat="1" applyFill="1" applyBorder="1" applyAlignment="1">
      <alignment horizontal="center" vertical="center" wrapText="1"/>
    </xf>
    <xf numFmtId="8" fontId="0" fillId="3" borderId="7" xfId="0" applyNumberFormat="1" applyFill="1" applyBorder="1" applyAlignment="1">
      <alignment horizontal="center" vertical="center"/>
    </xf>
    <xf numFmtId="0" fontId="0" fillId="3" borderId="7" xfId="0" applyFill="1" applyBorder="1" applyAlignment="1">
      <alignment horizontal="center" vertical="center"/>
    </xf>
    <xf numFmtId="4" fontId="0" fillId="3" borderId="7" xfId="0" applyNumberFormat="1" applyFill="1" applyBorder="1" applyAlignment="1">
      <alignment horizontal="center" vertical="center"/>
    </xf>
    <xf numFmtId="8" fontId="0" fillId="3" borderId="7" xfId="0" applyNumberFormat="1" applyFill="1" applyBorder="1" applyAlignment="1">
      <alignment horizontal="center" vertical="center" wrapText="1"/>
    </xf>
    <xf numFmtId="6" fontId="0" fillId="3" borderId="7" xfId="0" applyNumberFormat="1" applyFill="1" applyBorder="1" applyAlignment="1">
      <alignment horizontal="center" vertical="center"/>
    </xf>
    <xf numFmtId="164" fontId="0" fillId="3" borderId="7" xfId="0" applyNumberFormat="1" applyFill="1" applyBorder="1" applyAlignment="1">
      <alignment horizontal="center" vertical="center"/>
    </xf>
    <xf numFmtId="0" fontId="0" fillId="4" borderId="7" xfId="0" applyFill="1" applyBorder="1" applyAlignment="1">
      <alignment horizontal="center" vertical="center" wrapText="1"/>
    </xf>
    <xf numFmtId="8" fontId="0" fillId="4" borderId="7" xfId="0" applyNumberFormat="1" applyFill="1" applyBorder="1" applyAlignment="1">
      <alignment horizontal="center" vertical="center"/>
    </xf>
    <xf numFmtId="0" fontId="0" fillId="4" borderId="7" xfId="0" applyFill="1" applyBorder="1" applyAlignment="1">
      <alignment horizontal="center" vertical="center"/>
    </xf>
    <xf numFmtId="4" fontId="0" fillId="4" borderId="7" xfId="0" applyNumberFormat="1" applyFill="1" applyBorder="1" applyAlignment="1">
      <alignment horizontal="center" vertical="center"/>
    </xf>
    <xf numFmtId="0" fontId="0" fillId="5" borderId="7" xfId="0" applyFill="1" applyBorder="1" applyAlignment="1">
      <alignment horizontal="center" vertical="center" wrapText="1"/>
    </xf>
    <xf numFmtId="8" fontId="0" fillId="5" borderId="7" xfId="0" applyNumberFormat="1" applyFill="1" applyBorder="1" applyAlignment="1">
      <alignment horizontal="center" vertical="center"/>
    </xf>
    <xf numFmtId="164" fontId="0" fillId="5" borderId="7" xfId="0" applyNumberFormat="1" applyFill="1" applyBorder="1" applyAlignment="1">
      <alignment horizontal="center" vertical="center"/>
    </xf>
    <xf numFmtId="0" fontId="0" fillId="5" borderId="7" xfId="0" applyFill="1" applyBorder="1" applyAlignment="1">
      <alignment horizontal="center" vertical="center"/>
    </xf>
    <xf numFmtId="0" fontId="0" fillId="3" borderId="11" xfId="0" applyFill="1" applyBorder="1" applyAlignment="1">
      <alignment horizontal="center" vertical="center" wrapText="1"/>
    </xf>
    <xf numFmtId="8" fontId="0" fillId="3" borderId="11" xfId="0" applyNumberFormat="1" applyFill="1" applyBorder="1" applyAlignment="1">
      <alignment horizontal="center" vertical="center"/>
    </xf>
    <xf numFmtId="0" fontId="0" fillId="3" borderId="11" xfId="0"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3" fillId="3" borderId="7" xfId="0" applyFont="1" applyFill="1" applyBorder="1" applyAlignment="1">
      <alignment horizontal="left" vertical="center" wrapText="1" indent="1"/>
    </xf>
    <xf numFmtId="0" fontId="3" fillId="3" borderId="7" xfId="0" applyFont="1" applyFill="1" applyBorder="1" applyAlignment="1">
      <alignment horizontal="left" vertical="center" indent="1"/>
    </xf>
    <xf numFmtId="0" fontId="3" fillId="5" borderId="7"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3" fontId="0" fillId="3" borderId="7" xfId="0" applyNumberFormat="1" applyFill="1" applyBorder="1" applyAlignment="1">
      <alignment horizontal="center" vertical="center"/>
    </xf>
    <xf numFmtId="0" fontId="8" fillId="0" borderId="0" xfId="0" applyFont="1" applyAlignment="1">
      <alignment horizontal="center" vertical="center"/>
    </xf>
    <xf numFmtId="0" fontId="0" fillId="5" borderId="7" xfId="0" applyFont="1" applyFill="1" applyBorder="1" applyAlignment="1">
      <alignment horizontal="center" vertical="center" wrapText="1"/>
    </xf>
    <xf numFmtId="8" fontId="0" fillId="5" borderId="7" xfId="0" applyNumberFormat="1" applyFont="1" applyFill="1" applyBorder="1" applyAlignment="1">
      <alignment horizontal="center" vertical="center"/>
    </xf>
    <xf numFmtId="0" fontId="3" fillId="0" borderId="0" xfId="0" applyFont="1" applyAlignment="1">
      <alignment horizontal="left" vertical="center" indent="1"/>
    </xf>
    <xf numFmtId="0" fontId="0" fillId="4" borderId="7" xfId="0" applyFont="1" applyFill="1" applyBorder="1" applyAlignment="1">
      <alignment horizontal="center" vertical="center"/>
    </xf>
    <xf numFmtId="0" fontId="5" fillId="3" borderId="12" xfId="2" applyFont="1" applyFill="1" applyBorder="1" applyAlignment="1">
      <alignment horizontal="center" vertical="center" wrapText="1"/>
    </xf>
    <xf numFmtId="8" fontId="5" fillId="3" borderId="13" xfId="2" applyNumberFormat="1" applyFont="1" applyFill="1" applyBorder="1" applyAlignment="1">
      <alignment horizontal="center" vertical="center"/>
    </xf>
    <xf numFmtId="0" fontId="0" fillId="4" borderId="7" xfId="0" applyFont="1" applyFill="1" applyBorder="1" applyAlignment="1">
      <alignment horizontal="center" vertical="center" wrapText="1"/>
    </xf>
    <xf numFmtId="8" fontId="0" fillId="4" borderId="7" xfId="0" applyNumberFormat="1" applyFont="1" applyFill="1" applyBorder="1" applyAlignment="1">
      <alignment horizontal="center" vertical="center"/>
    </xf>
    <xf numFmtId="0" fontId="3" fillId="3" borderId="10" xfId="0" applyFont="1" applyFill="1" applyBorder="1" applyAlignment="1">
      <alignment horizontal="left" vertical="center" wrapText="1" indent="1"/>
    </xf>
    <xf numFmtId="0" fontId="9" fillId="3" borderId="7" xfId="0" applyFont="1" applyFill="1" applyBorder="1" applyAlignment="1">
      <alignment horizontal="center" vertical="center"/>
    </xf>
    <xf numFmtId="0" fontId="9" fillId="5" borderId="7" xfId="0" applyFont="1" applyFill="1" applyBorder="1" applyAlignment="1">
      <alignment horizontal="center" vertical="center"/>
    </xf>
    <xf numFmtId="0" fontId="9" fillId="4" borderId="7"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9" fillId="3" borderId="7" xfId="0" applyFont="1" applyFill="1" applyBorder="1" applyAlignment="1">
      <alignment horizontal="center" vertical="center" wrapText="1"/>
    </xf>
    <xf numFmtId="0" fontId="9" fillId="0" borderId="0" xfId="0" applyFont="1" applyBorder="1" applyAlignment="1">
      <alignment horizontal="center" vertical="center"/>
    </xf>
    <xf numFmtId="0" fontId="0" fillId="3" borderId="14" xfId="0" applyFill="1" applyBorder="1" applyAlignment="1">
      <alignment horizontal="center" vertical="center" wrapText="1"/>
    </xf>
    <xf numFmtId="0" fontId="4"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5" xfId="0" applyFill="1" applyBorder="1" applyAlignment="1">
      <alignment horizontal="center" vertical="center"/>
    </xf>
    <xf numFmtId="0" fontId="0" fillId="5" borderId="15" xfId="0" applyFill="1" applyBorder="1" applyAlignment="1">
      <alignment horizontal="center" vertical="center" wrapText="1"/>
    </xf>
    <xf numFmtId="0" fontId="0" fillId="5"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ont="1" applyFill="1" applyBorder="1" applyAlignment="1">
      <alignment horizontal="center" vertical="center" wrapText="1"/>
    </xf>
    <xf numFmtId="0" fontId="3" fillId="3" borderId="7" xfId="0" applyFont="1" applyFill="1" applyBorder="1" applyAlignment="1">
      <alignment horizontal="left" vertical="center" wrapText="1" indent="1"/>
    </xf>
    <xf numFmtId="0" fontId="6" fillId="6" borderId="16"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17" xfId="1" applyFont="1" applyFill="1" applyBorder="1" applyAlignment="1">
      <alignment horizontal="center" vertical="center" wrapText="1"/>
    </xf>
    <xf numFmtId="0" fontId="6" fillId="6" borderId="18" xfId="1" applyFont="1" applyFill="1" applyBorder="1" applyAlignment="1">
      <alignment horizontal="center" vertical="center" wrapText="1"/>
    </xf>
    <xf numFmtId="0" fontId="9" fillId="3" borderId="10" xfId="0" applyFont="1" applyFill="1" applyBorder="1" applyAlignment="1">
      <alignment horizontal="center" vertical="center"/>
    </xf>
    <xf numFmtId="0" fontId="6" fillId="6" borderId="12" xfId="1" applyFont="1" applyFill="1" applyBorder="1" applyAlignment="1">
      <alignment horizontal="center" vertical="center" wrapText="1"/>
    </xf>
    <xf numFmtId="0" fontId="6" fillId="6" borderId="13" xfId="1" applyFont="1" applyFill="1" applyBorder="1" applyAlignment="1">
      <alignment horizontal="center" vertical="center" wrapText="1"/>
    </xf>
  </cellXfs>
  <cellStyles count="3">
    <cellStyle name="Izlaz" xfId="1" builtinId="21"/>
    <cellStyle name="Izračun" xfId="2" builtinId="22"/>
    <cellStyle name="Normalno" xfId="0" builtinId="0"/>
  </cellStyles>
  <dxfs count="0"/>
  <tableStyles count="0" defaultTableStyle="TableStyleMedium2" defaultPivotStyle="PivotStyleLight16"/>
  <colors>
    <mruColors>
      <color rgb="FF3399FF"/>
      <color rgb="FFCCECFF"/>
      <color rgb="FF99CCFF"/>
      <color rgb="FF66CCFF"/>
      <color rgb="FFCCFFFF"/>
      <color rgb="FF33CCFF"/>
      <color rgb="FFFFCCFF"/>
      <color rgb="FF66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ED31-1795-48B9-A665-56435EA24633}">
  <sheetPr>
    <pageSetUpPr fitToPage="1"/>
  </sheetPr>
  <dimension ref="A1:I60"/>
  <sheetViews>
    <sheetView tabSelected="1" topLeftCell="A7" workbookViewId="0">
      <selection activeCell="K6" sqref="K6"/>
    </sheetView>
  </sheetViews>
  <sheetFormatPr defaultRowHeight="15" x14ac:dyDescent="0.25"/>
  <cols>
    <col min="1" max="1" width="6.42578125" style="46" customWidth="1"/>
    <col min="2" max="2" width="29.85546875" style="30" customWidth="1"/>
    <col min="3" max="3" width="47.7109375" style="20" customWidth="1"/>
    <col min="4" max="4" width="15.7109375" style="20" customWidth="1"/>
    <col min="5" max="6" width="19" style="20" customWidth="1"/>
    <col min="7" max="7" width="21" style="20" customWidth="1"/>
    <col min="8" max="8" width="27.7109375" style="20" customWidth="1"/>
    <col min="9" max="9" width="12.85546875" style="20" customWidth="1"/>
    <col min="10" max="16384" width="9.140625" style="20"/>
  </cols>
  <sheetData>
    <row r="1" spans="1:9" ht="30" customHeight="1" thickBot="1" x14ac:dyDescent="0.3">
      <c r="A1" s="40" t="s">
        <v>83</v>
      </c>
      <c r="B1" s="41"/>
      <c r="C1" s="41"/>
      <c r="D1" s="41"/>
      <c r="E1" s="41"/>
      <c r="F1" s="41"/>
      <c r="G1" s="41"/>
      <c r="H1" s="41"/>
      <c r="I1" s="42"/>
    </row>
    <row r="2" spans="1:9" ht="36" customHeight="1" thickBot="1" x14ac:dyDescent="0.3">
      <c r="A2" s="63" t="s">
        <v>8</v>
      </c>
      <c r="B2" s="64" t="s">
        <v>0</v>
      </c>
      <c r="C2" s="58" t="s">
        <v>1</v>
      </c>
      <c r="D2" s="59" t="s">
        <v>2</v>
      </c>
      <c r="E2" s="59" t="s">
        <v>3</v>
      </c>
      <c r="F2" s="59" t="s">
        <v>4</v>
      </c>
      <c r="G2" s="60" t="s">
        <v>5</v>
      </c>
      <c r="H2" s="60" t="s">
        <v>6</v>
      </c>
      <c r="I2" s="61" t="s">
        <v>7</v>
      </c>
    </row>
    <row r="3" spans="1:9" ht="39.75" customHeight="1" x14ac:dyDescent="0.25">
      <c r="A3" s="62">
        <v>1</v>
      </c>
      <c r="B3" s="36" t="s">
        <v>9</v>
      </c>
      <c r="C3" s="47" t="s">
        <v>10</v>
      </c>
      <c r="D3" s="17" t="s">
        <v>11</v>
      </c>
      <c r="E3" s="18">
        <v>3346204</v>
      </c>
      <c r="F3" s="18">
        <v>1312036</v>
      </c>
      <c r="G3" s="18">
        <v>2034168</v>
      </c>
      <c r="H3" s="17" t="s">
        <v>12</v>
      </c>
      <c r="I3" s="19" t="s">
        <v>13</v>
      </c>
    </row>
    <row r="4" spans="1:9" ht="177" customHeight="1" x14ac:dyDescent="0.25">
      <c r="A4" s="37">
        <v>2</v>
      </c>
      <c r="B4" s="22" t="s">
        <v>14</v>
      </c>
      <c r="C4" s="48" t="s">
        <v>15</v>
      </c>
      <c r="D4" s="1" t="s">
        <v>11</v>
      </c>
      <c r="E4" s="2">
        <v>2446216.2599999998</v>
      </c>
      <c r="F4" s="3">
        <v>15000</v>
      </c>
      <c r="G4" s="3">
        <v>2431216.2599999998</v>
      </c>
      <c r="H4" s="1" t="s">
        <v>16</v>
      </c>
      <c r="I4" s="4" t="s">
        <v>13</v>
      </c>
    </row>
    <row r="5" spans="1:9" ht="69" customHeight="1" x14ac:dyDescent="0.25">
      <c r="A5" s="37">
        <v>3</v>
      </c>
      <c r="B5" s="23" t="s">
        <v>17</v>
      </c>
      <c r="C5" s="49" t="s">
        <v>18</v>
      </c>
      <c r="D5" s="1" t="s">
        <v>11</v>
      </c>
      <c r="E5" s="3">
        <v>424736.25</v>
      </c>
      <c r="F5" s="3">
        <v>324736.25</v>
      </c>
      <c r="G5" s="3">
        <v>100000</v>
      </c>
      <c r="H5" s="1" t="s">
        <v>12</v>
      </c>
      <c r="I5" s="4" t="s">
        <v>13</v>
      </c>
    </row>
    <row r="6" spans="1:9" ht="42" customHeight="1" x14ac:dyDescent="0.25">
      <c r="A6" s="37">
        <v>4</v>
      </c>
      <c r="B6" s="22" t="s">
        <v>19</v>
      </c>
      <c r="C6" s="49" t="s">
        <v>20</v>
      </c>
      <c r="D6" s="1" t="s">
        <v>11</v>
      </c>
      <c r="E6" s="3">
        <v>124871.25</v>
      </c>
      <c r="F6" s="3">
        <v>31271.25</v>
      </c>
      <c r="G6" s="5">
        <v>93600</v>
      </c>
      <c r="H6" s="1" t="s">
        <v>21</v>
      </c>
      <c r="I6" s="4" t="s">
        <v>13</v>
      </c>
    </row>
    <row r="7" spans="1:9" ht="57" customHeight="1" x14ac:dyDescent="0.25">
      <c r="A7" s="37">
        <v>5</v>
      </c>
      <c r="B7" s="22" t="s">
        <v>22</v>
      </c>
      <c r="C7" s="49" t="s">
        <v>23</v>
      </c>
      <c r="D7" s="1" t="s">
        <v>11</v>
      </c>
      <c r="E7" s="3">
        <v>388684.31</v>
      </c>
      <c r="F7" s="3">
        <v>283684.31</v>
      </c>
      <c r="G7" s="3">
        <v>105000</v>
      </c>
      <c r="H7" s="1" t="s">
        <v>11</v>
      </c>
      <c r="I7" s="4" t="s">
        <v>13</v>
      </c>
    </row>
    <row r="8" spans="1:9" x14ac:dyDescent="0.25">
      <c r="A8" s="45">
        <v>6</v>
      </c>
      <c r="B8" s="57" t="s">
        <v>24</v>
      </c>
      <c r="C8" s="50" t="s">
        <v>25</v>
      </c>
      <c r="D8" s="43" t="s">
        <v>11</v>
      </c>
      <c r="E8" s="6">
        <v>953110.28</v>
      </c>
      <c r="F8" s="6">
        <v>553110.28</v>
      </c>
      <c r="G8" s="6">
        <v>400000</v>
      </c>
      <c r="H8" s="43" t="s">
        <v>26</v>
      </c>
      <c r="I8" s="1" t="s">
        <v>13</v>
      </c>
    </row>
    <row r="9" spans="1:9" ht="72" customHeight="1" x14ac:dyDescent="0.25">
      <c r="A9" s="45"/>
      <c r="B9" s="57"/>
      <c r="C9" s="51"/>
      <c r="D9" s="44"/>
      <c r="E9" s="3">
        <v>644152.5</v>
      </c>
      <c r="F9" s="3">
        <v>544152.5</v>
      </c>
      <c r="G9" s="3">
        <v>100000</v>
      </c>
      <c r="H9" s="44"/>
      <c r="I9" s="4" t="s">
        <v>13</v>
      </c>
    </row>
    <row r="10" spans="1:9" ht="87" customHeight="1" x14ac:dyDescent="0.25">
      <c r="A10" s="37">
        <v>7</v>
      </c>
      <c r="B10" s="22" t="s">
        <v>27</v>
      </c>
      <c r="C10" s="49" t="s">
        <v>95</v>
      </c>
      <c r="D10" s="1" t="s">
        <v>11</v>
      </c>
      <c r="E10" s="3">
        <v>968456.41</v>
      </c>
      <c r="F10" s="7">
        <v>0</v>
      </c>
      <c r="G10" s="3">
        <v>968456.41</v>
      </c>
      <c r="H10" s="1" t="s">
        <v>28</v>
      </c>
      <c r="I10" s="4" t="s">
        <v>13</v>
      </c>
    </row>
    <row r="11" spans="1:9" ht="65.25" customHeight="1" x14ac:dyDescent="0.25">
      <c r="A11" s="37">
        <v>8</v>
      </c>
      <c r="B11" s="22" t="s">
        <v>29</v>
      </c>
      <c r="C11" s="49" t="s">
        <v>30</v>
      </c>
      <c r="D11" s="1" t="s">
        <v>11</v>
      </c>
      <c r="E11" s="5">
        <v>600000</v>
      </c>
      <c r="F11" s="5">
        <v>600000</v>
      </c>
      <c r="G11" s="8">
        <v>0</v>
      </c>
      <c r="H11" s="1" t="s">
        <v>11</v>
      </c>
      <c r="I11" s="4" t="s">
        <v>13</v>
      </c>
    </row>
    <row r="12" spans="1:9" ht="38.25" customHeight="1" x14ac:dyDescent="0.25">
      <c r="A12" s="37">
        <v>9</v>
      </c>
      <c r="B12" s="22" t="s">
        <v>31</v>
      </c>
      <c r="C12" s="49" t="s">
        <v>99</v>
      </c>
      <c r="D12" s="1" t="s">
        <v>11</v>
      </c>
      <c r="E12" s="3">
        <v>24825</v>
      </c>
      <c r="F12" s="3">
        <v>24825</v>
      </c>
      <c r="G12" s="8">
        <v>0</v>
      </c>
      <c r="H12" s="1" t="s">
        <v>11</v>
      </c>
      <c r="I12" s="4" t="s">
        <v>13</v>
      </c>
    </row>
    <row r="13" spans="1:9" ht="38.25" customHeight="1" x14ac:dyDescent="0.25">
      <c r="A13" s="37">
        <v>10</v>
      </c>
      <c r="B13" s="22" t="s">
        <v>32</v>
      </c>
      <c r="C13" s="49" t="s">
        <v>94</v>
      </c>
      <c r="D13" s="1" t="s">
        <v>11</v>
      </c>
      <c r="E13" s="3">
        <v>55752.75</v>
      </c>
      <c r="F13" s="3">
        <v>55752.75</v>
      </c>
      <c r="G13" s="8">
        <v>0</v>
      </c>
      <c r="H13" s="1" t="s">
        <v>11</v>
      </c>
      <c r="I13" s="4" t="s">
        <v>13</v>
      </c>
    </row>
    <row r="14" spans="1:9" ht="69" customHeight="1" x14ac:dyDescent="0.25">
      <c r="A14" s="37">
        <v>11</v>
      </c>
      <c r="B14" s="22" t="s">
        <v>101</v>
      </c>
      <c r="C14" s="49" t="s">
        <v>102</v>
      </c>
      <c r="D14" s="1" t="s">
        <v>11</v>
      </c>
      <c r="E14" s="3">
        <v>35294.17</v>
      </c>
      <c r="F14" s="3">
        <v>35294.17</v>
      </c>
      <c r="G14" s="8">
        <v>0</v>
      </c>
      <c r="H14" s="1" t="s">
        <v>11</v>
      </c>
      <c r="I14" s="4" t="s">
        <v>13</v>
      </c>
    </row>
    <row r="15" spans="1:9" ht="35.25" customHeight="1" x14ac:dyDescent="0.25">
      <c r="A15" s="37">
        <v>12</v>
      </c>
      <c r="B15" s="22" t="s">
        <v>33</v>
      </c>
      <c r="C15" s="52" t="s">
        <v>93</v>
      </c>
      <c r="D15" s="1" t="s">
        <v>11</v>
      </c>
      <c r="E15" s="5">
        <v>43140.15</v>
      </c>
      <c r="F15" s="5">
        <v>43140.15</v>
      </c>
      <c r="G15" s="8">
        <v>0</v>
      </c>
      <c r="H15" s="1" t="s">
        <v>11</v>
      </c>
      <c r="I15" s="4" t="s">
        <v>13</v>
      </c>
    </row>
    <row r="16" spans="1:9" ht="34.5" customHeight="1" x14ac:dyDescent="0.25">
      <c r="A16" s="37">
        <v>13</v>
      </c>
      <c r="B16" s="22" t="s">
        <v>34</v>
      </c>
      <c r="C16" s="52" t="s">
        <v>92</v>
      </c>
      <c r="D16" s="1" t="s">
        <v>11</v>
      </c>
      <c r="E16" s="5">
        <v>61875</v>
      </c>
      <c r="F16" s="5">
        <v>61875</v>
      </c>
      <c r="G16" s="8">
        <v>0</v>
      </c>
      <c r="H16" s="1" t="s">
        <v>11</v>
      </c>
      <c r="I16" s="4" t="s">
        <v>13</v>
      </c>
    </row>
    <row r="17" spans="1:9" ht="39" customHeight="1" x14ac:dyDescent="0.25">
      <c r="A17" s="37">
        <v>14</v>
      </c>
      <c r="B17" s="22" t="s">
        <v>35</v>
      </c>
      <c r="C17" s="49" t="s">
        <v>36</v>
      </c>
      <c r="D17" s="1" t="s">
        <v>11</v>
      </c>
      <c r="E17" s="5">
        <v>69865</v>
      </c>
      <c r="F17" s="5">
        <v>69865</v>
      </c>
      <c r="G17" s="8">
        <v>0</v>
      </c>
      <c r="H17" s="1" t="s">
        <v>11</v>
      </c>
      <c r="I17" s="4" t="s">
        <v>13</v>
      </c>
    </row>
    <row r="18" spans="1:9" ht="50.25" customHeight="1" x14ac:dyDescent="0.25">
      <c r="A18" s="37">
        <v>15</v>
      </c>
      <c r="B18" s="22" t="s">
        <v>37</v>
      </c>
      <c r="C18" s="49" t="s">
        <v>100</v>
      </c>
      <c r="D18" s="1" t="s">
        <v>11</v>
      </c>
      <c r="E18" s="5">
        <v>134494.87</v>
      </c>
      <c r="F18" s="5">
        <v>134494.87</v>
      </c>
      <c r="G18" s="8">
        <v>0</v>
      </c>
      <c r="H18" s="1" t="s">
        <v>11</v>
      </c>
      <c r="I18" s="4" t="s">
        <v>13</v>
      </c>
    </row>
    <row r="19" spans="1:9" ht="77.25" customHeight="1" x14ac:dyDescent="0.25">
      <c r="A19" s="37">
        <v>16</v>
      </c>
      <c r="B19" s="22" t="s">
        <v>38</v>
      </c>
      <c r="C19" s="49" t="s">
        <v>39</v>
      </c>
      <c r="D19" s="1" t="s">
        <v>11</v>
      </c>
      <c r="E19" s="3">
        <v>15000</v>
      </c>
      <c r="F19" s="3">
        <v>15000</v>
      </c>
      <c r="G19" s="8">
        <v>0</v>
      </c>
      <c r="H19" s="1" t="s">
        <v>11</v>
      </c>
      <c r="I19" s="4" t="s">
        <v>13</v>
      </c>
    </row>
    <row r="20" spans="1:9" ht="81.75" customHeight="1" x14ac:dyDescent="0.25">
      <c r="A20" s="37">
        <v>17</v>
      </c>
      <c r="B20" s="22" t="s">
        <v>40</v>
      </c>
      <c r="C20" s="49" t="s">
        <v>41</v>
      </c>
      <c r="D20" s="1" t="s">
        <v>11</v>
      </c>
      <c r="E20" s="3">
        <v>30000</v>
      </c>
      <c r="F20" s="3">
        <v>30000</v>
      </c>
      <c r="G20" s="8">
        <v>0</v>
      </c>
      <c r="H20" s="1" t="s">
        <v>11</v>
      </c>
      <c r="I20" s="4" t="s">
        <v>13</v>
      </c>
    </row>
    <row r="21" spans="1:9" ht="49.5" customHeight="1" x14ac:dyDescent="0.25">
      <c r="A21" s="37">
        <v>18</v>
      </c>
      <c r="B21" s="22" t="s">
        <v>42</v>
      </c>
      <c r="C21" s="49" t="s">
        <v>43</v>
      </c>
      <c r="D21" s="1" t="s">
        <v>11</v>
      </c>
      <c r="E21" s="3">
        <v>164635.51999999999</v>
      </c>
      <c r="F21" s="3">
        <v>72635.520000000004</v>
      </c>
      <c r="G21" s="8">
        <v>92000</v>
      </c>
      <c r="H21" s="1" t="s">
        <v>21</v>
      </c>
      <c r="I21" s="4" t="s">
        <v>13</v>
      </c>
    </row>
    <row r="22" spans="1:9" ht="85.5" customHeight="1" x14ac:dyDescent="0.25">
      <c r="A22" s="37">
        <v>19</v>
      </c>
      <c r="B22" s="22" t="s">
        <v>103</v>
      </c>
      <c r="C22" s="49" t="s">
        <v>54</v>
      </c>
      <c r="D22" s="1" t="s">
        <v>55</v>
      </c>
      <c r="E22" s="3">
        <v>1286852.1399999999</v>
      </c>
      <c r="F22" s="3">
        <v>150000</v>
      </c>
      <c r="G22" s="5">
        <v>1261852.1399999999</v>
      </c>
      <c r="H22" s="1" t="s">
        <v>56</v>
      </c>
      <c r="I22" s="4" t="s">
        <v>13</v>
      </c>
    </row>
    <row r="23" spans="1:9" ht="66.75" customHeight="1" x14ac:dyDescent="0.25">
      <c r="A23" s="37">
        <v>20</v>
      </c>
      <c r="B23" s="22" t="s">
        <v>77</v>
      </c>
      <c r="C23" s="49" t="s">
        <v>78</v>
      </c>
      <c r="D23" s="1" t="s">
        <v>11</v>
      </c>
      <c r="E23" s="3">
        <v>253850</v>
      </c>
      <c r="F23" s="26">
        <v>253850</v>
      </c>
      <c r="G23" s="5">
        <v>0</v>
      </c>
      <c r="H23" s="1" t="s">
        <v>11</v>
      </c>
      <c r="I23" s="1" t="s">
        <v>85</v>
      </c>
    </row>
    <row r="24" spans="1:9" ht="54.75" customHeight="1" x14ac:dyDescent="0.25">
      <c r="A24" s="37">
        <v>21</v>
      </c>
      <c r="B24" s="22" t="s">
        <v>44</v>
      </c>
      <c r="C24" s="49" t="s">
        <v>79</v>
      </c>
      <c r="D24" s="1" t="s">
        <v>11</v>
      </c>
      <c r="E24" s="3">
        <v>184275</v>
      </c>
      <c r="F24" s="3">
        <v>184275</v>
      </c>
      <c r="G24" s="8">
        <v>0</v>
      </c>
      <c r="H24" s="1" t="s">
        <v>11</v>
      </c>
      <c r="I24" s="4" t="s">
        <v>13</v>
      </c>
    </row>
    <row r="25" spans="1:9" ht="69" customHeight="1" x14ac:dyDescent="0.25">
      <c r="A25" s="37">
        <v>22</v>
      </c>
      <c r="B25" s="22" t="s">
        <v>71</v>
      </c>
      <c r="C25" s="49" t="s">
        <v>72</v>
      </c>
      <c r="D25" s="1" t="s">
        <v>11</v>
      </c>
      <c r="E25" s="5">
        <v>465317.5</v>
      </c>
      <c r="F25" s="5">
        <v>227317.5</v>
      </c>
      <c r="G25" s="5">
        <v>238000</v>
      </c>
      <c r="H25" s="1" t="s">
        <v>21</v>
      </c>
      <c r="I25" s="1" t="s">
        <v>13</v>
      </c>
    </row>
    <row r="26" spans="1:9" ht="69" customHeight="1" x14ac:dyDescent="0.25">
      <c r="A26" s="37">
        <v>23</v>
      </c>
      <c r="B26" s="22" t="s">
        <v>96</v>
      </c>
      <c r="C26" s="49" t="s">
        <v>97</v>
      </c>
      <c r="D26" s="1" t="s">
        <v>11</v>
      </c>
      <c r="E26" s="3">
        <v>72512.5</v>
      </c>
      <c r="F26" s="26">
        <v>72512.5</v>
      </c>
      <c r="G26" s="5">
        <v>0</v>
      </c>
      <c r="H26" s="1" t="s">
        <v>11</v>
      </c>
      <c r="I26" s="1" t="s">
        <v>13</v>
      </c>
    </row>
    <row r="27" spans="1:9" ht="68.25" customHeight="1" x14ac:dyDescent="0.25">
      <c r="A27" s="37">
        <v>24</v>
      </c>
      <c r="B27" s="22" t="s">
        <v>75</v>
      </c>
      <c r="C27" s="49" t="s">
        <v>98</v>
      </c>
      <c r="D27" s="1" t="s">
        <v>11</v>
      </c>
      <c r="E27" s="3">
        <v>228457.74</v>
      </c>
      <c r="F27" s="26">
        <v>18457.740000000002</v>
      </c>
      <c r="G27" s="5">
        <v>210000</v>
      </c>
      <c r="H27" s="1" t="s">
        <v>76</v>
      </c>
      <c r="I27" s="1" t="s">
        <v>13</v>
      </c>
    </row>
    <row r="28" spans="1:9" ht="69" customHeight="1" x14ac:dyDescent="0.25">
      <c r="A28" s="37">
        <v>25</v>
      </c>
      <c r="B28" s="22" t="s">
        <v>45</v>
      </c>
      <c r="C28" s="49" t="s">
        <v>80</v>
      </c>
      <c r="D28" s="1" t="s">
        <v>11</v>
      </c>
      <c r="E28" s="3">
        <v>224787.5</v>
      </c>
      <c r="F28" s="3">
        <v>224787.5</v>
      </c>
      <c r="G28" s="8">
        <v>0</v>
      </c>
      <c r="H28" s="1" t="s">
        <v>11</v>
      </c>
      <c r="I28" s="4" t="s">
        <v>13</v>
      </c>
    </row>
    <row r="29" spans="1:9" ht="73.5" customHeight="1" x14ac:dyDescent="0.25">
      <c r="A29" s="37">
        <v>26</v>
      </c>
      <c r="B29" s="22" t="s">
        <v>73</v>
      </c>
      <c r="C29" s="49" t="s">
        <v>74</v>
      </c>
      <c r="D29" s="1" t="s">
        <v>11</v>
      </c>
      <c r="E29" s="5">
        <v>914764.38</v>
      </c>
      <c r="F29" s="5">
        <v>664764.38</v>
      </c>
      <c r="G29" s="5">
        <v>250000</v>
      </c>
      <c r="H29" s="1" t="s">
        <v>12</v>
      </c>
      <c r="I29" s="1" t="s">
        <v>13</v>
      </c>
    </row>
    <row r="30" spans="1:9" ht="76.5" customHeight="1" x14ac:dyDescent="0.25">
      <c r="A30" s="37">
        <v>27</v>
      </c>
      <c r="B30" s="22" t="s">
        <v>47</v>
      </c>
      <c r="C30" s="49" t="s">
        <v>91</v>
      </c>
      <c r="D30" s="1" t="s">
        <v>11</v>
      </c>
      <c r="E30" s="3">
        <v>8280359.6200000001</v>
      </c>
      <c r="F30" s="3">
        <v>0</v>
      </c>
      <c r="G30" s="8">
        <v>8280359.6200000001</v>
      </c>
      <c r="H30" s="1" t="s">
        <v>48</v>
      </c>
      <c r="I30" s="4" t="s">
        <v>13</v>
      </c>
    </row>
    <row r="31" spans="1:9" ht="78.75" customHeight="1" x14ac:dyDescent="0.25">
      <c r="A31" s="37">
        <v>28</v>
      </c>
      <c r="B31" s="22" t="s">
        <v>51</v>
      </c>
      <c r="C31" s="49" t="s">
        <v>89</v>
      </c>
      <c r="D31" s="1" t="s">
        <v>11</v>
      </c>
      <c r="E31" s="3">
        <v>502000</v>
      </c>
      <c r="F31" s="3">
        <v>17000</v>
      </c>
      <c r="G31" s="8">
        <v>485000</v>
      </c>
      <c r="H31" s="1" t="s">
        <v>52</v>
      </c>
      <c r="I31" s="4" t="s">
        <v>13</v>
      </c>
    </row>
    <row r="32" spans="1:9" ht="57" customHeight="1" x14ac:dyDescent="0.25">
      <c r="A32" s="37">
        <v>29</v>
      </c>
      <c r="B32" s="22" t="s">
        <v>63</v>
      </c>
      <c r="C32" s="49" t="s">
        <v>86</v>
      </c>
      <c r="D32" s="1" t="s">
        <v>11</v>
      </c>
      <c r="E32" s="3">
        <v>111111</v>
      </c>
      <c r="F32" s="3">
        <v>0</v>
      </c>
      <c r="G32" s="3">
        <v>111111</v>
      </c>
      <c r="H32" s="4" t="s">
        <v>84</v>
      </c>
      <c r="I32" s="4" t="s">
        <v>13</v>
      </c>
    </row>
    <row r="33" spans="1:9" ht="119.25" customHeight="1" x14ac:dyDescent="0.25">
      <c r="A33" s="37">
        <v>30</v>
      </c>
      <c r="B33" s="22" t="s">
        <v>57</v>
      </c>
      <c r="C33" s="49" t="s">
        <v>58</v>
      </c>
      <c r="D33" s="1" t="s">
        <v>59</v>
      </c>
      <c r="E33" s="3">
        <v>3674891.38</v>
      </c>
      <c r="F33" s="3">
        <v>836978.28</v>
      </c>
      <c r="G33" s="3">
        <v>2837913.1</v>
      </c>
      <c r="H33" s="1" t="s">
        <v>28</v>
      </c>
      <c r="I33" s="4" t="s">
        <v>13</v>
      </c>
    </row>
    <row r="34" spans="1:9" ht="96.75" customHeight="1" x14ac:dyDescent="0.25">
      <c r="A34" s="37">
        <v>31</v>
      </c>
      <c r="B34" s="22" t="s">
        <v>66</v>
      </c>
      <c r="C34" s="49" t="s">
        <v>67</v>
      </c>
      <c r="D34" s="1" t="s">
        <v>11</v>
      </c>
      <c r="E34" s="3">
        <v>350500</v>
      </c>
      <c r="F34" s="3">
        <v>350500</v>
      </c>
      <c r="G34" s="3">
        <v>0</v>
      </c>
      <c r="H34" s="1" t="s">
        <v>11</v>
      </c>
      <c r="I34" s="4" t="s">
        <v>13</v>
      </c>
    </row>
    <row r="35" spans="1:9" ht="116.25" customHeight="1" x14ac:dyDescent="0.25">
      <c r="A35" s="37">
        <v>32</v>
      </c>
      <c r="B35" s="22" t="s">
        <v>60</v>
      </c>
      <c r="C35" s="49" t="s">
        <v>61</v>
      </c>
      <c r="D35" s="1" t="s">
        <v>11</v>
      </c>
      <c r="E35" s="3">
        <v>227500</v>
      </c>
      <c r="F35" s="3">
        <v>97500</v>
      </c>
      <c r="G35" s="3">
        <v>130000</v>
      </c>
      <c r="H35" s="4" t="s">
        <v>62</v>
      </c>
      <c r="I35" s="4" t="s">
        <v>13</v>
      </c>
    </row>
    <row r="36" spans="1:9" ht="233.25" customHeight="1" x14ac:dyDescent="0.25">
      <c r="A36" s="37">
        <v>33</v>
      </c>
      <c r="B36" s="22" t="s">
        <v>105</v>
      </c>
      <c r="C36" s="49" t="s">
        <v>106</v>
      </c>
      <c r="D36" s="1" t="s">
        <v>11</v>
      </c>
      <c r="E36" s="3">
        <v>812000</v>
      </c>
      <c r="F36" s="3">
        <v>200000</v>
      </c>
      <c r="G36" s="3">
        <v>612000</v>
      </c>
      <c r="H36" s="1" t="s">
        <v>12</v>
      </c>
      <c r="I36" s="4" t="s">
        <v>13</v>
      </c>
    </row>
    <row r="37" spans="1:9" ht="124.5" customHeight="1" x14ac:dyDescent="0.25">
      <c r="A37" s="38">
        <v>34</v>
      </c>
      <c r="B37" s="24" t="s">
        <v>49</v>
      </c>
      <c r="C37" s="53" t="s">
        <v>90</v>
      </c>
      <c r="D37" s="13" t="s">
        <v>11</v>
      </c>
      <c r="E37" s="14">
        <v>9854761.8499999996</v>
      </c>
      <c r="F37" s="14">
        <v>0</v>
      </c>
      <c r="G37" s="15">
        <v>9854761.8499999996</v>
      </c>
      <c r="H37" s="13" t="s">
        <v>50</v>
      </c>
      <c r="I37" s="16" t="s">
        <v>46</v>
      </c>
    </row>
    <row r="38" spans="1:9" ht="123.75" customHeight="1" x14ac:dyDescent="0.25">
      <c r="A38" s="38">
        <v>35</v>
      </c>
      <c r="B38" s="24" t="s">
        <v>53</v>
      </c>
      <c r="C38" s="53" t="s">
        <v>88</v>
      </c>
      <c r="D38" s="13" t="s">
        <v>11</v>
      </c>
      <c r="E38" s="14">
        <v>1170800</v>
      </c>
      <c r="F38" s="14">
        <v>0</v>
      </c>
      <c r="G38" s="15">
        <v>1170800</v>
      </c>
      <c r="H38" s="13" t="s">
        <v>107</v>
      </c>
      <c r="I38" s="16" t="s">
        <v>46</v>
      </c>
    </row>
    <row r="39" spans="1:9" s="27" customFormat="1" ht="119.25" customHeight="1" x14ac:dyDescent="0.25">
      <c r="A39" s="38">
        <v>36</v>
      </c>
      <c r="B39" s="24" t="s">
        <v>68</v>
      </c>
      <c r="C39" s="54" t="s">
        <v>69</v>
      </c>
      <c r="D39" s="28" t="s">
        <v>11</v>
      </c>
      <c r="E39" s="29">
        <v>348753.57</v>
      </c>
      <c r="F39" s="29">
        <v>348753.57</v>
      </c>
      <c r="G39" s="29">
        <v>0</v>
      </c>
      <c r="H39" s="28" t="s">
        <v>11</v>
      </c>
      <c r="I39" s="28" t="s">
        <v>46</v>
      </c>
    </row>
    <row r="40" spans="1:9" s="27" customFormat="1" ht="119.25" customHeight="1" x14ac:dyDescent="0.25">
      <c r="A40" s="38">
        <v>37</v>
      </c>
      <c r="B40" s="24" t="s">
        <v>115</v>
      </c>
      <c r="C40" s="54" t="s">
        <v>116</v>
      </c>
      <c r="D40" s="28" t="s">
        <v>11</v>
      </c>
      <c r="E40" s="29">
        <v>250000</v>
      </c>
      <c r="F40" s="29">
        <v>250000</v>
      </c>
      <c r="G40" s="29">
        <v>0</v>
      </c>
      <c r="H40" s="28" t="s">
        <v>11</v>
      </c>
      <c r="I40" s="28" t="s">
        <v>46</v>
      </c>
    </row>
    <row r="41" spans="1:9" ht="133.5" customHeight="1" x14ac:dyDescent="0.25">
      <c r="A41" s="39">
        <v>38</v>
      </c>
      <c r="B41" s="25" t="s">
        <v>123</v>
      </c>
      <c r="C41" s="55" t="s">
        <v>124</v>
      </c>
      <c r="D41" s="9" t="s">
        <v>11</v>
      </c>
      <c r="E41" s="10"/>
      <c r="F41" s="10"/>
      <c r="G41" s="10"/>
      <c r="H41" s="9"/>
      <c r="I41" s="9" t="s">
        <v>64</v>
      </c>
    </row>
    <row r="42" spans="1:9" ht="126.75" customHeight="1" x14ac:dyDescent="0.25">
      <c r="A42" s="39">
        <v>39</v>
      </c>
      <c r="B42" s="25" t="s">
        <v>65</v>
      </c>
      <c r="C42" s="55" t="s">
        <v>87</v>
      </c>
      <c r="D42" s="9" t="s">
        <v>82</v>
      </c>
      <c r="E42" s="12">
        <v>250000</v>
      </c>
      <c r="F42" s="11"/>
      <c r="G42" s="11"/>
      <c r="H42" s="9" t="s">
        <v>104</v>
      </c>
      <c r="I42" s="9" t="s">
        <v>64</v>
      </c>
    </row>
    <row r="43" spans="1:9" ht="110.25" customHeight="1" x14ac:dyDescent="0.25">
      <c r="A43" s="39">
        <v>40</v>
      </c>
      <c r="B43" s="25" t="s">
        <v>119</v>
      </c>
      <c r="C43" s="55" t="s">
        <v>125</v>
      </c>
      <c r="D43" s="9" t="s">
        <v>11</v>
      </c>
      <c r="E43" s="10">
        <v>1200000</v>
      </c>
      <c r="F43" s="10"/>
      <c r="G43" s="10"/>
      <c r="H43" s="9"/>
      <c r="I43" s="9" t="s">
        <v>64</v>
      </c>
    </row>
    <row r="44" spans="1:9" ht="110.25" customHeight="1" x14ac:dyDescent="0.25">
      <c r="A44" s="39">
        <v>41</v>
      </c>
      <c r="B44" s="25" t="s">
        <v>108</v>
      </c>
      <c r="C44" s="55" t="s">
        <v>126</v>
      </c>
      <c r="D44" s="9" t="s">
        <v>11</v>
      </c>
      <c r="E44" s="10"/>
      <c r="F44" s="10"/>
      <c r="G44" s="10"/>
      <c r="H44" s="9"/>
      <c r="I44" s="9" t="s">
        <v>64</v>
      </c>
    </row>
    <row r="45" spans="1:9" ht="110.25" customHeight="1" x14ac:dyDescent="0.25">
      <c r="A45" s="39">
        <v>42</v>
      </c>
      <c r="B45" s="25" t="s">
        <v>109</v>
      </c>
      <c r="C45" s="55" t="s">
        <v>127</v>
      </c>
      <c r="D45" s="9" t="s">
        <v>11</v>
      </c>
      <c r="E45" s="10"/>
      <c r="F45" s="10"/>
      <c r="G45" s="10"/>
      <c r="H45" s="9"/>
      <c r="I45" s="9" t="s">
        <v>64</v>
      </c>
    </row>
    <row r="46" spans="1:9" ht="110.25" customHeight="1" x14ac:dyDescent="0.25">
      <c r="A46" s="39">
        <v>43</v>
      </c>
      <c r="B46" s="25" t="s">
        <v>110</v>
      </c>
      <c r="C46" s="55" t="s">
        <v>128</v>
      </c>
      <c r="D46" s="9" t="s">
        <v>11</v>
      </c>
      <c r="E46" s="10"/>
      <c r="F46" s="10"/>
      <c r="G46" s="10"/>
      <c r="H46" s="9"/>
      <c r="I46" s="9" t="s">
        <v>64</v>
      </c>
    </row>
    <row r="47" spans="1:9" ht="110.25" customHeight="1" x14ac:dyDescent="0.25">
      <c r="A47" s="39">
        <v>44</v>
      </c>
      <c r="B47" s="25" t="s">
        <v>111</v>
      </c>
      <c r="C47" s="55" t="s">
        <v>129</v>
      </c>
      <c r="D47" s="9" t="s">
        <v>11</v>
      </c>
      <c r="E47" s="10"/>
      <c r="F47" s="10"/>
      <c r="G47" s="10"/>
      <c r="H47" s="9"/>
      <c r="I47" s="9" t="s">
        <v>64</v>
      </c>
    </row>
    <row r="48" spans="1:9" ht="110.25" customHeight="1" x14ac:dyDescent="0.25">
      <c r="A48" s="39">
        <v>45</v>
      </c>
      <c r="B48" s="25" t="s">
        <v>112</v>
      </c>
      <c r="C48" s="55" t="s">
        <v>130</v>
      </c>
      <c r="D48" s="9" t="s">
        <v>11</v>
      </c>
      <c r="E48" s="10">
        <v>412380</v>
      </c>
      <c r="F48" s="10"/>
      <c r="G48" s="10"/>
      <c r="H48" s="9"/>
      <c r="I48" s="9" t="s">
        <v>64</v>
      </c>
    </row>
    <row r="49" spans="1:9" ht="110.25" customHeight="1" x14ac:dyDescent="0.25">
      <c r="A49" s="39">
        <v>46</v>
      </c>
      <c r="B49" s="25" t="s">
        <v>113</v>
      </c>
      <c r="C49" s="55" t="s">
        <v>131</v>
      </c>
      <c r="D49" s="9" t="s">
        <v>11</v>
      </c>
      <c r="E49" s="10">
        <v>383940</v>
      </c>
      <c r="F49" s="10"/>
      <c r="G49" s="10"/>
      <c r="H49" s="9"/>
      <c r="I49" s="9" t="s">
        <v>64</v>
      </c>
    </row>
    <row r="50" spans="1:9" ht="110.25" customHeight="1" x14ac:dyDescent="0.25">
      <c r="A50" s="39">
        <v>47</v>
      </c>
      <c r="B50" s="25" t="s">
        <v>114</v>
      </c>
      <c r="C50" s="55" t="s">
        <v>132</v>
      </c>
      <c r="D50" s="9" t="s">
        <v>11</v>
      </c>
      <c r="E50" s="10">
        <v>412380</v>
      </c>
      <c r="F50" s="10"/>
      <c r="G50" s="10"/>
      <c r="H50" s="9"/>
      <c r="I50" s="9" t="s">
        <v>64</v>
      </c>
    </row>
    <row r="51" spans="1:9" ht="110.25" customHeight="1" x14ac:dyDescent="0.25">
      <c r="A51" s="39">
        <v>48</v>
      </c>
      <c r="B51" s="25" t="s">
        <v>70</v>
      </c>
      <c r="C51" s="55" t="s">
        <v>133</v>
      </c>
      <c r="D51" s="9" t="s">
        <v>11</v>
      </c>
      <c r="E51" s="10">
        <v>2209314</v>
      </c>
      <c r="F51" s="10"/>
      <c r="G51" s="10"/>
      <c r="H51" s="9"/>
      <c r="I51" s="9" t="s">
        <v>64</v>
      </c>
    </row>
    <row r="52" spans="1:9" ht="116.25" customHeight="1" x14ac:dyDescent="0.25">
      <c r="A52" s="39">
        <v>49</v>
      </c>
      <c r="B52" s="25" t="s">
        <v>117</v>
      </c>
      <c r="C52" s="55" t="s">
        <v>134</v>
      </c>
      <c r="D52" s="9" t="s">
        <v>11</v>
      </c>
      <c r="E52" s="10">
        <v>2000000</v>
      </c>
      <c r="F52" s="10"/>
      <c r="G52" s="10"/>
      <c r="H52" s="9"/>
      <c r="I52" s="9" t="s">
        <v>64</v>
      </c>
    </row>
    <row r="53" spans="1:9" ht="110.25" customHeight="1" x14ac:dyDescent="0.25">
      <c r="A53" s="39">
        <v>50</v>
      </c>
      <c r="B53" s="25" t="s">
        <v>118</v>
      </c>
      <c r="C53" s="55" t="s">
        <v>135</v>
      </c>
      <c r="D53" s="9" t="s">
        <v>11</v>
      </c>
      <c r="E53" s="10">
        <v>558736.64000000001</v>
      </c>
      <c r="F53" s="10"/>
      <c r="G53" s="10"/>
      <c r="H53" s="9"/>
      <c r="I53" s="9" t="s">
        <v>64</v>
      </c>
    </row>
    <row r="54" spans="1:9" ht="110.25" customHeight="1" x14ac:dyDescent="0.25">
      <c r="A54" s="39">
        <v>51</v>
      </c>
      <c r="B54" s="25" t="s">
        <v>120</v>
      </c>
      <c r="C54" s="56" t="s">
        <v>136</v>
      </c>
      <c r="D54" s="34" t="s">
        <v>11</v>
      </c>
      <c r="E54" s="35">
        <v>350000</v>
      </c>
      <c r="F54" s="31"/>
      <c r="G54" s="31"/>
      <c r="H54" s="31"/>
      <c r="I54" s="31" t="s">
        <v>64</v>
      </c>
    </row>
    <row r="55" spans="1:9" ht="81.75" customHeight="1" x14ac:dyDescent="0.25">
      <c r="A55" s="39">
        <v>52</v>
      </c>
      <c r="B55" s="25" t="s">
        <v>121</v>
      </c>
      <c r="C55" s="56" t="s">
        <v>137</v>
      </c>
      <c r="D55" s="34" t="s">
        <v>11</v>
      </c>
      <c r="E55" s="35">
        <v>12500000</v>
      </c>
      <c r="F55" s="31"/>
      <c r="G55" s="31"/>
      <c r="H55" s="31"/>
      <c r="I55" s="31" t="s">
        <v>64</v>
      </c>
    </row>
    <row r="56" spans="1:9" ht="99" customHeight="1" x14ac:dyDescent="0.25">
      <c r="A56" s="39">
        <v>53</v>
      </c>
      <c r="B56" s="25" t="s">
        <v>122</v>
      </c>
      <c r="C56" s="56" t="s">
        <v>138</v>
      </c>
      <c r="D56" s="34" t="s">
        <v>11</v>
      </c>
      <c r="E56" s="35">
        <v>10724325</v>
      </c>
      <c r="F56" s="35">
        <f>SUM(F3:F55)</f>
        <v>8103569.5200000005</v>
      </c>
      <c r="G56" s="35">
        <f>SUM(G3:G55)</f>
        <v>31766238.380000003</v>
      </c>
      <c r="H56" s="31"/>
      <c r="I56" s="31" t="s">
        <v>64</v>
      </c>
    </row>
    <row r="57" spans="1:9" ht="99" customHeight="1" x14ac:dyDescent="0.25">
      <c r="A57" s="39">
        <v>54</v>
      </c>
      <c r="B57" s="25" t="s">
        <v>139</v>
      </c>
      <c r="C57" s="56" t="s">
        <v>141</v>
      </c>
      <c r="D57" s="34" t="s">
        <v>142</v>
      </c>
      <c r="E57" s="35"/>
      <c r="F57" s="35"/>
      <c r="G57" s="35"/>
      <c r="H57" s="31"/>
      <c r="I57" s="31" t="s">
        <v>64</v>
      </c>
    </row>
    <row r="58" spans="1:9" ht="99" customHeight="1" x14ac:dyDescent="0.25">
      <c r="A58" s="39">
        <v>55</v>
      </c>
      <c r="B58" s="25" t="s">
        <v>140</v>
      </c>
      <c r="C58" s="56" t="s">
        <v>143</v>
      </c>
      <c r="D58" s="34" t="s">
        <v>142</v>
      </c>
      <c r="E58" s="35"/>
      <c r="F58" s="35"/>
      <c r="G58" s="35"/>
      <c r="H58" s="31"/>
      <c r="I58" s="31" t="s">
        <v>64</v>
      </c>
    </row>
    <row r="59" spans="1:9" ht="100.5" customHeight="1" thickBot="1" x14ac:dyDescent="0.3">
      <c r="C59" s="21"/>
      <c r="D59" s="32" t="s">
        <v>81</v>
      </c>
      <c r="E59" s="33">
        <f>SUM(E3:E56)</f>
        <v>70745883.539999992</v>
      </c>
      <c r="F59" s="33">
        <f>SUM(F3:F43)</f>
        <v>8103569.5200000005</v>
      </c>
      <c r="G59" s="33">
        <f>SUM(G3:G43)</f>
        <v>31766238.380000003</v>
      </c>
      <c r="H59" s="21"/>
    </row>
    <row r="60" spans="1:9" ht="48" customHeight="1" x14ac:dyDescent="0.25"/>
  </sheetData>
  <mergeCells count="6">
    <mergeCell ref="A1:I1"/>
    <mergeCell ref="A8:A9"/>
    <mergeCell ref="B8:B9"/>
    <mergeCell ref="C8:C9"/>
    <mergeCell ref="D8:D9"/>
    <mergeCell ref="H8:H9"/>
  </mergeCells>
  <pageMargins left="0.7" right="0.7" top="0.75" bottom="0.75" header="0.3" footer="0.3"/>
  <pageSetup paperSize="9" scale="6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2020-10-26T12:25:12Z</cp:lastPrinted>
  <dcterms:created xsi:type="dcterms:W3CDTF">2019-09-06T05:56:17Z</dcterms:created>
  <dcterms:modified xsi:type="dcterms:W3CDTF">2020-10-26T12:27:27Z</dcterms:modified>
</cp:coreProperties>
</file>